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DATA\CAMILA\CÁMARA ACCIONES\MIEMBROS\"/>
    </mc:Choice>
  </mc:AlternateContent>
  <xr:revisionPtr revIDLastSave="0" documentId="8_{0D63F9B2-BF95-4FF9-AD1C-DFDA97ADDBC0}" xr6:coauthVersionLast="41" xr6:coauthVersionMax="41" xr10:uidLastSave="{00000000-0000-0000-0000-000000000000}"/>
  <bookViews>
    <workbookView xWindow="-110" yWindow="-110" windowWidth="19420" windowHeight="10420" activeTab="1" xr2:uid="{F2950531-669C-4792-9356-E337966A2640}"/>
  </bookViews>
  <sheets>
    <sheet name="REG TIPO 1 - IL" sheetId="5" r:id="rId1"/>
    <sheet name="REG TIPO 2 - ILO" sheetId="6" r:id="rId2"/>
    <sheet name="REG TIPO 3 - Folio"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6" l="1"/>
  <c r="E4" i="6" s="1"/>
  <c r="E5" i="6" s="1"/>
  <c r="E6" i="6" s="1"/>
  <c r="E7" i="6" s="1"/>
  <c r="E8" i="6" s="1"/>
  <c r="E9" i="6" s="1"/>
  <c r="E10" i="6" s="1"/>
  <c r="E11" i="6" s="1"/>
  <c r="E12" i="6" s="1"/>
  <c r="E15" i="6" s="1"/>
  <c r="E20" i="6" s="1"/>
  <c r="E3" i="7" l="1"/>
  <c r="E4" i="7" s="1"/>
  <c r="E5" i="7" s="1"/>
  <c r="E6" i="7" s="1"/>
  <c r="E7" i="7" s="1"/>
  <c r="E8" i="7" s="1"/>
  <c r="E9" i="7" s="1"/>
  <c r="E10" i="7" s="1"/>
  <c r="E11" i="7" s="1"/>
  <c r="E12" i="7" s="1"/>
  <c r="E15" i="7" s="1"/>
  <c r="E16" i="7" s="1"/>
  <c r="E17" i="7" s="1"/>
  <c r="E18" i="7" s="1"/>
  <c r="E20" i="7" s="1"/>
  <c r="E3" i="5"/>
  <c r="E4" i="5" s="1"/>
  <c r="E5" i="5" s="1"/>
  <c r="E6" i="5" s="1"/>
  <c r="E7" i="5" s="1"/>
  <c r="E8" i="5" s="1"/>
  <c r="E9" i="5" s="1"/>
  <c r="E10" i="5" s="1"/>
  <c r="E11" i="5" s="1"/>
  <c r="E12" i="5" s="1"/>
  <c r="E13" i="5" s="1"/>
  <c r="E14" i="5" s="1"/>
  <c r="E15" i="5" s="1"/>
  <c r="E19" i="5" s="1"/>
  <c r="E24" i="5" s="1"/>
  <c r="E29" i="5" s="1"/>
</calcChain>
</file>

<file path=xl/sharedStrings.xml><?xml version="1.0" encoding="utf-8"?>
<sst xmlns="http://schemas.openxmlformats.org/spreadsheetml/2006/main" count="312" uniqueCount="162">
  <si>
    <t>Nombre Del Campo</t>
  </si>
  <si>
    <t>Descripción</t>
  </si>
  <si>
    <t>Instrucción de Liquidación (IL).</t>
  </si>
  <si>
    <t>Identificador único de la IL.</t>
  </si>
  <si>
    <t>Estado IL</t>
  </si>
  <si>
    <t>Muestra el estado en el que se encuentra cada una de las IL respecto al cumplimiento frente a Deceval.</t>
  </si>
  <si>
    <t>Estado del Efectivo</t>
  </si>
  <si>
    <t>Pendiente</t>
  </si>
  <si>
    <t>Cumplida</t>
  </si>
  <si>
    <t>Repique</t>
  </si>
  <si>
    <t>Retardo</t>
  </si>
  <si>
    <t>Estado de los Títulos</t>
  </si>
  <si>
    <t>Folio CRCC.</t>
  </si>
  <si>
    <t>Folio de cada una de las operaciones que componen dicha IL.</t>
  </si>
  <si>
    <t>Punta.</t>
  </si>
  <si>
    <t>Punta del Tercero participante. Este campo aparece de forma proporcional a la cantidad de operaciones que conformen dicha IL. Los posible valores para este campo:</t>
  </si>
  <si>
    <r>
      <t>-</t>
    </r>
    <r>
      <rPr>
        <sz val="7"/>
        <color rgb="FF000000"/>
        <rFont val="Times New Roman"/>
        <family val="1"/>
      </rPr>
      <t xml:space="preserve">       </t>
    </r>
    <r>
      <rPr>
        <sz val="10"/>
        <color rgb="FF000000"/>
        <rFont val="Arial"/>
        <family val="2"/>
      </rPr>
      <t>C: Compra.</t>
    </r>
  </si>
  <si>
    <r>
      <t>-</t>
    </r>
    <r>
      <rPr>
        <sz val="7"/>
        <color rgb="FF000000"/>
        <rFont val="Times New Roman"/>
        <family val="1"/>
      </rPr>
      <t xml:space="preserve">       </t>
    </r>
    <r>
      <rPr>
        <sz val="10"/>
        <color rgb="FF000000"/>
        <rFont val="Arial"/>
        <family val="2"/>
      </rPr>
      <t xml:space="preserve">V: Venta. </t>
    </r>
  </si>
  <si>
    <t>Fracción.</t>
  </si>
  <si>
    <t>Número de la fracción a la que pertenece el Tercero, asociado a un determinado folio; este campo aparece de forma proporcional a la cantidad de operaciones que conformen dicha IL. Para el caso de una punta entera, este campo toma el valor cero.</t>
  </si>
  <si>
    <r>
      <t>Tercero</t>
    </r>
    <r>
      <rPr>
        <sz val="10"/>
        <color rgb="FF000000"/>
        <rFont val="Arial"/>
        <family val="2"/>
      </rPr>
      <t>.</t>
    </r>
  </si>
  <si>
    <t>Nominal</t>
  </si>
  <si>
    <t>Valor nominal por cada folio/fracción que compone dicha IL.</t>
  </si>
  <si>
    <t>Precio</t>
  </si>
  <si>
    <t>Precio.</t>
  </si>
  <si>
    <t>(P * Q)</t>
  </si>
  <si>
    <t>Los valores de este campo llevan signo positivo.</t>
  </si>
  <si>
    <t>Tipo</t>
  </si>
  <si>
    <t>Longitud</t>
  </si>
  <si>
    <t>Valores</t>
  </si>
  <si>
    <t>Tipo registro</t>
  </si>
  <si>
    <t>1 - Registro de IL</t>
  </si>
  <si>
    <t>Neto Total. (Valores)</t>
  </si>
  <si>
    <t>Neto efectivo</t>
  </si>
  <si>
    <t>Diferencia entre Compras y Ventas. Positivo recibe - Negativo entrega</t>
  </si>
  <si>
    <t>2 - Registro de ILO</t>
  </si>
  <si>
    <t>Identificador ILO</t>
  </si>
  <si>
    <t>Identificador único de la ILO.</t>
  </si>
  <si>
    <t>Identificador de la IL Padre.</t>
  </si>
  <si>
    <t>3 - Registro de Folio</t>
  </si>
  <si>
    <t>Identificador IL o ILO</t>
  </si>
  <si>
    <t>Identificador de la IL o ILO Padre.</t>
  </si>
  <si>
    <t>Volumen.</t>
  </si>
  <si>
    <t>Especie en criterio de dicha IL. (ISIN)</t>
  </si>
  <si>
    <t>Especie en criterio de dicha operación. (ISIN)</t>
  </si>
  <si>
    <t>Tercero.</t>
  </si>
  <si>
    <t>NIT del Miembro o Custodio.</t>
  </si>
  <si>
    <t>Cuenta CUD.</t>
  </si>
  <si>
    <t>Número de cuenta CUD.</t>
  </si>
  <si>
    <t>Fecha negociación</t>
  </si>
  <si>
    <t>Fecha de cumplimiento</t>
  </si>
  <si>
    <t>Fecha de negociación del folio.</t>
  </si>
  <si>
    <t>Fecha de cumplimiento del folio</t>
  </si>
  <si>
    <t>Código Miembro Negociador</t>
  </si>
  <si>
    <t>Código del miembro en CRCC</t>
  </si>
  <si>
    <t>Id Miembro</t>
  </si>
  <si>
    <t>Cuenta Posición Tercero</t>
  </si>
  <si>
    <t>Cuenta de posición en CRCC</t>
  </si>
  <si>
    <t>Cuenta Inversionista DCVL.</t>
  </si>
  <si>
    <t>Número de cuenta inversionista en DCVL.</t>
  </si>
  <si>
    <t>ISIN Especie</t>
  </si>
  <si>
    <t>Nemo Especie</t>
  </si>
  <si>
    <t>Nemotécnico de la especie</t>
  </si>
  <si>
    <t>Parcial</t>
  </si>
  <si>
    <t>Número de Identificación del tercero.</t>
  </si>
  <si>
    <t>Número de cuenta inversionista del Tercero en DCVL.</t>
  </si>
  <si>
    <t>Estado ILO</t>
  </si>
  <si>
    <t>Muestra el estado en el que se encuentra cada una de las ILO respecto al cumplimiento frente a Deceval.</t>
  </si>
  <si>
    <t>Número de Identificación del Tercero.</t>
  </si>
  <si>
    <t>Numérico</t>
  </si>
  <si>
    <t>Texto</t>
  </si>
  <si>
    <t>AAAAMMDD</t>
  </si>
  <si>
    <t>C
V</t>
  </si>
  <si>
    <t>Valor</t>
  </si>
  <si>
    <t>999999999999999.99</t>
  </si>
  <si>
    <t>9999999999999.99</t>
  </si>
  <si>
    <t>9999999999999999.99</t>
  </si>
  <si>
    <t>Estado de los títulos en el depósito</t>
  </si>
  <si>
    <t>Cumplido. (Valores)</t>
  </si>
  <si>
    <t>Indica la cantidad de valores entregados o recibidos.</t>
  </si>
  <si>
    <t>Cumplimiento (Valores)</t>
  </si>
  <si>
    <t>Efectivo cumplido</t>
  </si>
  <si>
    <t>Indica la el dinero entregado o recibido.</t>
  </si>
  <si>
    <t>Estado del cumplimiento de los títulos de la IL</t>
  </si>
  <si>
    <t>Estado del cumplimiento del efectivo de la IL</t>
  </si>
  <si>
    <t>Posición</t>
  </si>
  <si>
    <t>LiqXDife</t>
  </si>
  <si>
    <t>Intradía</t>
  </si>
  <si>
    <t>Cierre de la Liquidación</t>
  </si>
  <si>
    <t>Corresponde al código asignado por la Cámara a cada uno de los Miembros.  Ej. M001</t>
  </si>
  <si>
    <t xml:space="preserve">Corresponde al tipo de registro dentro del archivo.  Para el caso de los registros tipo 1, será 1.  El registro tipo 1 corresponde a las (IL) generadas por la Cámara, para las cuentas propias, las cuentas ISA y los netos de las cuentas OSA </t>
  </si>
  <si>
    <t>Corresponde al NIT de la Entidad (SCB o Custodio) que realizará la liquidación de las intrucciones</t>
  </si>
  <si>
    <t>Código único generado por la Cámara para identificar la IL.  Para las Ils que se encuentren en retardo, este código se mantendrá hasta que se realice el cumplimiento de la IL.</t>
  </si>
  <si>
    <t>Código bajo el cual se ha creado la cuenta propia, las cuentas ISA y la cuenta OSA de cada SCB</t>
  </si>
  <si>
    <t>Corresponde al código en deceval de la cuenta propia, terceros en cuenta ISA, y cuenta OSA</t>
  </si>
  <si>
    <t>Número de Cuenta Única de Depósito en el Banco de la República, de la Entidad que realizará la liquidación del efectivo de las instrucciones (SCB o Custodio)</t>
  </si>
  <si>
    <t>Código de la especie con el cual se identifican los valores</t>
  </si>
  <si>
    <t>Nombre comercial con el cual se identifican los valores</t>
  </si>
  <si>
    <t>Corresponde al número de valores entregados/recibidos efectivamente por cada IL. EN el intradía podrá ser parcial de acuerdo al fraccionamiento de las IL realizado por la SCB.</t>
  </si>
  <si>
    <t>Corresponde al número de valores entregados/recibidos efectivamente por cada IL. Al final del día podrá corresponder con el total o parcial de acuerdo al cumplimiento de las Ils</t>
  </si>
  <si>
    <t>Corresponde al efectivo que deberá entregar/recibir por cada IL. En caso que sea negativo, la IL corresponderá a entrega de efectivo.  Si es positivo la IL corresponderá a recepción de efectivo</t>
  </si>
  <si>
    <t>Corresponde al dinero entregados/recibidos efectivamente por cada IL. EN el intradía podrá ser parcial de acuerdo al fraccionamiento de las IL realizado por la Cámara.</t>
  </si>
  <si>
    <t>Corresponde al dinero entregados/recibidos efectivamente por cada IL. EN el cierre podrá ser modificado debido al cumplimiento parcial de valores en las IL</t>
  </si>
  <si>
    <t xml:space="preserve">Corresponde al estado en el cual, se ha realizado la liquidación total en efectivo y valores de la IL </t>
  </si>
  <si>
    <t xml:space="preserve">Corresponde al estado en el cual se ha realizado la liquidación total en efectivo y valores de la IL </t>
  </si>
  <si>
    <r>
      <t xml:space="preserve">Este estado no se refleja en el intradía para las Ils que hayan quedado en retardo en la sesión anterior.  En este caso, durante la sesión el estado será </t>
    </r>
    <r>
      <rPr>
        <b/>
        <sz val="11"/>
        <color rgb="FFFF0000"/>
        <rFont val="Calibri"/>
        <family val="2"/>
        <scheme val="minor"/>
      </rPr>
      <t>Pendiente</t>
    </r>
  </si>
  <si>
    <r>
      <t xml:space="preserve">Este estado no se refleja en el cierre de la liquidación del día.  En caso que una IL no se cumpla en su totalidad durante el día, la IL se actualizará a </t>
    </r>
    <r>
      <rPr>
        <b/>
        <sz val="11"/>
        <color rgb="FFFF0000"/>
        <rFont val="Calibri"/>
        <family val="2"/>
        <scheme val="minor"/>
      </rPr>
      <t>Retardo</t>
    </r>
  </si>
  <si>
    <t>Corresponde a la liquidación en efectivo que realiza la Cámara como uno de sus procesos de cumplimiento, en caso que no sea posible realizar el cumplimiento con los valores</t>
  </si>
  <si>
    <t>Corresponde al estado en el cual no se ha realizado la liquidación total de efectivo y valores de la IL en el intradía</t>
  </si>
  <si>
    <t>Corresponde al estado en el cual se ha realizado la liquidación total del efectivo de la IL  en el intradía</t>
  </si>
  <si>
    <t>Corresponde al estado en el cual se ha realizado la liquidación total del efectivo de la IL al cierre de la liquidación del día</t>
  </si>
  <si>
    <t>Corresponde al estado en el cual no ha iniciado el repique del efectivo de la IL efectivo de la IL en el intradía</t>
  </si>
  <si>
    <t>Corresponde al estado en el cual no se ha realizado la liquidación del efectivo de la IL al cierre de la liquidación del día.  Este caso solamente se puede visualizar cuando la IL corresponda a una recepción de efectivo.</t>
  </si>
  <si>
    <t>Corresponde al estado en el cual la IL se encuentra en la búsqueda del efectivo en el Banco de la República en el intradía</t>
  </si>
  <si>
    <t>Este estado no se refleja en el cierre de la liquidación del día.  En caso que el efectivo de una IL no se cumpla en su totalidad  (por asusencia de valores), el estado del efectivo de la IL se actualizará a Pendiente.  Este caso sólo podrá suceder cuando la IL sea receptora de efectivo</t>
  </si>
  <si>
    <t>Este estado no se refleja en el intradía dado que la Cámara no realiza pagos ni débitos parciales de efectivo durante en el intradía.  Sólo lo realiza al final de la sesión</t>
  </si>
  <si>
    <t>Corresponde a la liquidación en efectivo que realiza la Cámara como uno de sus procesos de cumplimiento, en caso que no sea posible realizar el cumplimiento con los valores.</t>
  </si>
  <si>
    <t>Corresponde a la liquidación en efectivo que realiza la Cámara como uno de sus procesos de cumplimiento, en caso que no sea posible realizar el cumplimiento con los valores.  En estos casos, la IL original permanecerá igual en los demás campos (de acuerdo a los valores y efectivos que se hayan podido liquidar) y el estado se actualizará a LIQ X DIF.  Adicionalmente,  se generará un nuevo registro</t>
  </si>
  <si>
    <t>Corresponde al estado en el cual no ha iniciado el repique de los valores de la IL en el intradía</t>
  </si>
  <si>
    <t>Corresponde al estado en el cual se ha realizado la liquidación total de los valores de la IL  en el intradía</t>
  </si>
  <si>
    <t>Corresponde al estado en el cual se ha realizado la liquidación total de los valores de la IL al cierre de la liquidación del día</t>
  </si>
  <si>
    <t>Corresponde al estado en el cual la IL se encuentra en la búsqueda de los valores en el Deceval en el intradía</t>
  </si>
  <si>
    <r>
      <t xml:space="preserve">Este estado no se refleja en el cierre de la liquidación del día.  En caso que se cumpla de forma parcial los valores de una IL  el estado de cumplimiento de los titulos de la IL será </t>
    </r>
    <r>
      <rPr>
        <b/>
        <sz val="11"/>
        <color rgb="FFFF0000"/>
        <rFont val="Calibri"/>
        <family val="2"/>
        <scheme val="minor"/>
      </rPr>
      <t>PARCIAL</t>
    </r>
    <r>
      <rPr>
        <sz val="11"/>
        <color theme="1"/>
        <rFont val="Calibri"/>
        <family val="2"/>
        <scheme val="minor"/>
      </rPr>
      <t xml:space="preserve">.  En caso que no se cumpla nada de los valores el estado será </t>
    </r>
    <r>
      <rPr>
        <b/>
        <sz val="11"/>
        <color rgb="FFFF0000"/>
        <rFont val="Calibri"/>
        <family val="2"/>
        <scheme val="minor"/>
      </rPr>
      <t>PENDIENTE</t>
    </r>
    <r>
      <rPr>
        <sz val="11"/>
        <color theme="1"/>
        <rFont val="Calibri"/>
        <family val="2"/>
        <scheme val="minor"/>
      </rPr>
      <t>.</t>
    </r>
  </si>
  <si>
    <t>Este estado no se refleja en el intradía dado que la Cámara no realiza pagos ni débitos parciales de valores durante en el intradía.  Sólo lo realiza al final de la sesión</t>
  </si>
  <si>
    <t>Corresponde al estado en el cual se ha realizado la liquidación parcial de valores</t>
  </si>
  <si>
    <t>Corresponde al tipo de registro dentro del archivo.  Para el caso de los registros tipo 2, será 2.  El registro tipo 2 corresponde a los ILOs generados por la Cámara, para las cuentas de terceros que se encuentran asociadas a una cuenta OSA.</t>
  </si>
  <si>
    <t>Código único generado por la Cámara para identificar el ILO.  Para los ILOs que se encuentren en retardo, este código se mantendrá hasta que se realice el cumplimiento del ILO.</t>
  </si>
  <si>
    <r>
      <t xml:space="preserve">Código único generado por la Cámara para identificar la IL de la OSA (mencionada en el campo: </t>
    </r>
    <r>
      <rPr>
        <i/>
        <sz val="11"/>
        <color theme="1"/>
        <rFont val="Calibri"/>
        <family val="2"/>
        <scheme val="minor"/>
      </rPr>
      <t>Instrucción de Liquidación (IL)</t>
    </r>
    <r>
      <rPr>
        <sz val="11"/>
        <color theme="1"/>
        <rFont val="Calibri"/>
        <family val="2"/>
        <scheme val="minor"/>
      </rPr>
      <t xml:space="preserve"> de la hoja REG 1 - IL).  Para las Ils que se encuentren en retardo, este código se mantendrá hasta que se realice el cumplimiento de la IL.</t>
    </r>
  </si>
  <si>
    <t>Número de Identificación (cédula, NIT, pasaporte, etc) del tercero que se encuentra bajo la estructura OSA</t>
  </si>
  <si>
    <t>Código de cuenta asociada al tercero que participa en la OSA.</t>
  </si>
  <si>
    <t>Corresponde al código en deceval del tercero</t>
  </si>
  <si>
    <t>Corresponde al número de valores que deberá entregar/recibir por cada IL. En caso que sea negativo, la IL corresponderá a entrega de valores.  Si es positivo la IL corresponderá a recepción de valores.
En el caso de las OSA, corresponderá al número de valores que deberá entregar/recibir, después de realizar el neteo de todos los terceros que participan en la estructura OSA en una misma especie.</t>
  </si>
  <si>
    <t xml:space="preserve">Corresponde al número de valores que deberá entregar/recibir cada ILO que compone una IL. Es decir, permite visualizar el neteo a nivel de cada uno de los terceros que participan en la cuenta OSA.  En caso que sea negativo, la IL corresponderá a entrega de valores.  Si es positivo la IL corresponderá a recepción de valores.  </t>
  </si>
  <si>
    <t>Corresponde al número de valores entregados/recibidos efectivamente por cada ILO. EN el intradía podrá ser parcial de acuerdo al fraccionamiento de los ILOs realizado por la SCB.</t>
  </si>
  <si>
    <t>Corresponde al número de valores entregados/recibidos efectivamente por cada IL. Al final del día podrá corresponder con el total o parcial de acuerdo al cumplimiento de las ILOs</t>
  </si>
  <si>
    <t>Corresponde al estado en el cual no se ha realizado la liquidación total de los valores del ILO en el intradía</t>
  </si>
  <si>
    <t>Corresponde al estado en el cual se ha realizado la liquidación total de los valores del ILO en el intradía</t>
  </si>
  <si>
    <t>Corresponde al estado en el cual se ha realizado la liquidación total de los valores del ILO al cierre de la liquidación del día</t>
  </si>
  <si>
    <t>Corresponde al estado en el cual no ha iniciado el repique de los valores del ILO en el intradía</t>
  </si>
  <si>
    <t>Corresponde al estado en el cual no se ha realizado la liquidación total o parcial de los valores del ILO al cierre de la liquidación del día.</t>
  </si>
  <si>
    <t>Corresponde al estado en el cual no se ha realizado la liquidación total o parcial de la IL al finalizar la liquidación del día</t>
  </si>
  <si>
    <t xml:space="preserve">Corresponde al estado en el cual no se ha realizado la liquidación total de los valores del ILO al cierre de la liquidación del día.  </t>
  </si>
  <si>
    <t xml:space="preserve">Corresponde al estado en el cual no se ha realizado la liquidación total de los valores de la IL al cierre de la liquidación del día.  </t>
  </si>
  <si>
    <t>Corresponde al estado en el cual se ha realizado la liquidación total de los valores del ILO  en el intradía</t>
  </si>
  <si>
    <t>Corresponde al estado en el cual el ILO se encuentra en la búsqueda de los valores en el Deceval en el intradía</t>
  </si>
  <si>
    <r>
      <t xml:space="preserve">Este estado no se refleja en el cierre de la liquidación del día.  En caso que se cumpla de forma parcial los valores de un ILO  el estado de cumplimiento de los titulos del ILO será </t>
    </r>
    <r>
      <rPr>
        <b/>
        <sz val="11"/>
        <color rgb="FFFF0000"/>
        <rFont val="Calibri"/>
        <family val="2"/>
        <scheme val="minor"/>
      </rPr>
      <t>PARCIAL</t>
    </r>
    <r>
      <rPr>
        <sz val="11"/>
        <color theme="1"/>
        <rFont val="Calibri"/>
        <family val="2"/>
        <scheme val="minor"/>
      </rPr>
      <t xml:space="preserve">.  En caso que no se cumpla nada de los valores el estado será </t>
    </r>
    <r>
      <rPr>
        <b/>
        <sz val="11"/>
        <color rgb="FFFF0000"/>
        <rFont val="Calibri"/>
        <family val="2"/>
        <scheme val="minor"/>
      </rPr>
      <t>PENDIENTE</t>
    </r>
    <r>
      <rPr>
        <sz val="11"/>
        <color theme="1"/>
        <rFont val="Calibri"/>
        <family val="2"/>
        <scheme val="minor"/>
      </rPr>
      <t>.</t>
    </r>
  </si>
  <si>
    <t>Corresponde al estado en el cual se ha realizado la liquidación parcial de valores del ILO al cierre de la liquidación del día.</t>
  </si>
  <si>
    <t>Corresponde al tipo de registro dentro del archivo.  Para el caso de los registros tipo 3, será 3.  El registro tipo 3 corresponde a los folios u operaciones que componen los ILOs o las ILs generados por la Cámara.</t>
  </si>
  <si>
    <t>Para el caso de las cuentas propias y las cuentas ISA, este campo corresponderá con el Código único generado por la Cámara para identificar la IL.  
Para el caso de las cuentas OSA, este campo corresponderá al Código único generado por la Cámara para identificar cada uno de los ILOs.</t>
  </si>
  <si>
    <t>Código bajo el cual se ha creado la cuenta propia, las cuentas ISA o las cuentas de los terceros relacionados a la estructura OSA</t>
  </si>
  <si>
    <t>Número de Identificación (cédula, NIT, pasaporte, etc) de la cuenta propia, ISA o del tercero que se encuentra relacionado a la cuenta OSA</t>
  </si>
  <si>
    <t>Corresponde al código en deceval de la cuenta propia, de los terceros en cuentas ISA, o de los terceros relacionados a la estructura OSA</t>
  </si>
  <si>
    <t>Corresponde con el folio de las operaciones reportadas por BVC</t>
  </si>
  <si>
    <t>Fecha en la cual se realizó el calce y aceptación de la operación en la Cámara</t>
  </si>
  <si>
    <t>Plazo al cual se negocian las operaciones.  Para la salida del proyecto será T+2</t>
  </si>
  <si>
    <t>Posición de compra o de venta en la que participa la cuenta relacionada en el campo cuenta posición</t>
  </si>
  <si>
    <t>Nominal negociado en la operación reportado por BVC</t>
  </si>
  <si>
    <t>Precio al cual se negoció la operación reportada por BVC</t>
  </si>
  <si>
    <t>Importe efectivo de la operación reportada por BVC</t>
  </si>
  <si>
    <t>Corresponde a la liquidación en efectivo que realiza la Cámara como uno de sus procesos de cumplimiento, en caso que no sea posible realizar el cumplimiento con los valores. Este registro cambia a este estado si su IL padre (Tipo 1) fue liquidada por diferencias</t>
  </si>
  <si>
    <t xml:space="preserve">Corresponde al estado en el cual se ha realizado la liquidación parcial del efectivo de la IL, debido a la falta de valores en la liquidación. </t>
  </si>
  <si>
    <t>NuméricoC11:H11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</si>
</sst>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b/>
      <sz val="10"/>
      <color rgb="FFFFFFFF"/>
      <name val="Arial"/>
      <family val="2"/>
    </font>
    <font>
      <sz val="10"/>
      <color theme="1"/>
      <name val="Arial"/>
      <family val="2"/>
    </font>
    <font>
      <sz val="10"/>
      <color rgb="FF000000"/>
      <name val="Arial"/>
      <family val="2"/>
    </font>
    <font>
      <sz val="7"/>
      <color rgb="FF000000"/>
      <name val="Times New Roman"/>
      <family val="1"/>
    </font>
    <font>
      <sz val="10"/>
      <name val="Arial"/>
      <family val="2"/>
    </font>
    <font>
      <sz val="11"/>
      <color theme="1"/>
      <name val="Calibri"/>
      <family val="2"/>
      <scheme val="minor"/>
    </font>
    <font>
      <sz val="11"/>
      <name val="Calibri"/>
      <family val="2"/>
      <scheme val="minor"/>
    </font>
    <font>
      <b/>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rgb="FF4F81BD"/>
        <bgColor indexed="64"/>
      </patternFill>
    </fill>
    <fill>
      <patternFill patternType="solid">
        <fgColor theme="5" tint="0.399975585192419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s>
  <cellStyleXfs count="4">
    <xf numFmtId="0" fontId="0" fillId="0" borderId="0"/>
    <xf numFmtId="0" fontId="5" fillId="0" borderId="0"/>
    <xf numFmtId="43" fontId="5" fillId="0" borderId="0" applyFont="0" applyFill="0" applyBorder="0" applyAlignment="0" applyProtection="0"/>
    <xf numFmtId="0" fontId="6" fillId="0" borderId="0"/>
  </cellStyleXfs>
  <cellXfs count="79">
    <xf numFmtId="0" fontId="0" fillId="0" borderId="0" xfId="0"/>
    <xf numFmtId="0" fontId="1" fillId="2" borderId="1"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2" fillId="0" borderId="4" xfId="0" applyFont="1" applyBorder="1" applyAlignment="1">
      <alignment horizontal="justify" vertical="center" wrapText="1"/>
    </xf>
    <xf numFmtId="0" fontId="3" fillId="0" borderId="4" xfId="0" applyFont="1" applyBorder="1" applyAlignment="1">
      <alignment horizontal="justify"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justify" vertical="center" wrapText="1"/>
    </xf>
    <xf numFmtId="0" fontId="2" fillId="0" borderId="3" xfId="0" applyFont="1" applyBorder="1" applyAlignment="1">
      <alignment horizontal="left" vertical="center" wrapText="1"/>
    </xf>
    <xf numFmtId="0" fontId="3"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5" fillId="3" borderId="3" xfId="0" applyFont="1" applyFill="1" applyBorder="1" applyAlignment="1">
      <alignment horizontal="left" vertical="center" wrapText="1"/>
    </xf>
    <xf numFmtId="0" fontId="5" fillId="3" borderId="4" xfId="0" applyFont="1" applyFill="1" applyBorder="1" applyAlignment="1">
      <alignment horizontal="justify" vertical="center" wrapText="1"/>
    </xf>
    <xf numFmtId="0" fontId="0" fillId="3" borderId="1" xfId="0" applyFill="1" applyBorder="1" applyAlignment="1">
      <alignment horizontal="center"/>
    </xf>
    <xf numFmtId="0" fontId="7" fillId="3" borderId="1" xfId="0" applyFont="1" applyFill="1" applyBorder="1" applyAlignment="1">
      <alignment horizontal="center"/>
    </xf>
    <xf numFmtId="0" fontId="2" fillId="3" borderId="6" xfId="0" applyFont="1" applyFill="1"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xf>
    <xf numFmtId="0" fontId="1" fillId="2" borderId="8" xfId="0" applyFont="1" applyFill="1" applyBorder="1" applyAlignment="1">
      <alignment horizontal="center" vertical="center" wrapText="1"/>
    </xf>
    <xf numFmtId="0" fontId="0" fillId="0" borderId="9" xfId="0" applyBorder="1" applyAlignment="1">
      <alignment horizontal="right"/>
    </xf>
    <xf numFmtId="0" fontId="1" fillId="2" borderId="7" xfId="0" applyFont="1" applyFill="1" applyBorder="1" applyAlignment="1">
      <alignment horizontal="center" vertical="center" wrapText="1"/>
    </xf>
    <xf numFmtId="0" fontId="0" fillId="0" borderId="7" xfId="0" applyFont="1" applyBorder="1" applyAlignment="1">
      <alignment wrapText="1"/>
    </xf>
    <xf numFmtId="0" fontId="0" fillId="0" borderId="7" xfId="0" applyBorder="1" applyAlignment="1">
      <alignment wrapText="1"/>
    </xf>
    <xf numFmtId="0" fontId="0" fillId="0" borderId="7" xfId="0" applyFill="1" applyBorder="1" applyAlignment="1">
      <alignment wrapText="1"/>
    </xf>
    <xf numFmtId="0" fontId="0" fillId="0" borderId="9" xfId="0" applyBorder="1" applyAlignment="1">
      <alignment horizontal="right" vertical="center"/>
    </xf>
    <xf numFmtId="0" fontId="7" fillId="3" borderId="9" xfId="0" applyFont="1" applyFill="1" applyBorder="1" applyAlignment="1">
      <alignment horizontal="right"/>
    </xf>
    <xf numFmtId="0" fontId="0" fillId="3" borderId="9" xfId="0" applyFill="1" applyBorder="1" applyAlignment="1">
      <alignment horizontal="right"/>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2" fillId="0" borderId="0" xfId="0" applyFont="1" applyBorder="1" applyAlignment="1">
      <alignment horizontal="justify" vertical="center" wrapText="1"/>
    </xf>
    <xf numFmtId="0" fontId="0" fillId="0" borderId="7" xfId="0" applyBorder="1"/>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0" borderId="14" xfId="0" applyFont="1" applyBorder="1" applyAlignment="1">
      <alignment wrapText="1"/>
    </xf>
    <xf numFmtId="0" fontId="0" fillId="0" borderId="15" xfId="0" applyFont="1"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4" xfId="0" applyFill="1" applyBorder="1" applyAlignment="1">
      <alignment wrapText="1"/>
    </xf>
    <xf numFmtId="0" fontId="0" fillId="0" borderId="15" xfId="0" applyFill="1" applyBorder="1" applyAlignment="1">
      <alignment wrapText="1"/>
    </xf>
    <xf numFmtId="0" fontId="0" fillId="0" borderId="16" xfId="0" applyFill="1" applyBorder="1" applyAlignment="1">
      <alignment wrapText="1"/>
    </xf>
    <xf numFmtId="0" fontId="0" fillId="0" borderId="17" xfId="0" applyFill="1" applyBorder="1" applyAlignment="1">
      <alignment wrapText="1"/>
    </xf>
    <xf numFmtId="0" fontId="5" fillId="0" borderId="11" xfId="0" applyFont="1" applyFill="1" applyBorder="1" applyAlignment="1">
      <alignment horizontal="right" vertical="center" wrapText="1"/>
    </xf>
    <xf numFmtId="0" fontId="0" fillId="0" borderId="9" xfId="0" applyBorder="1" applyAlignment="1">
      <alignment horizontal="right" vertical="center" wrapText="1"/>
    </xf>
    <xf numFmtId="0" fontId="2" fillId="0" borderId="0" xfId="0" applyFont="1" applyBorder="1" applyAlignment="1">
      <alignment horizontal="right" vertical="center" wrapText="1"/>
    </xf>
    <xf numFmtId="0" fontId="2" fillId="0" borderId="18" xfId="0" applyFont="1" applyBorder="1" applyAlignment="1">
      <alignment horizontal="right" vertical="center" wrapText="1"/>
    </xf>
    <xf numFmtId="0" fontId="0" fillId="0" borderId="9" xfId="0" applyBorder="1" applyAlignment="1">
      <alignment horizontal="left" vertical="center"/>
    </xf>
    <xf numFmtId="0" fontId="0" fillId="0" borderId="15" xfId="0" applyFill="1" applyBorder="1" applyAlignment="1">
      <alignment vertical="top" wrapText="1"/>
    </xf>
    <xf numFmtId="0" fontId="3" fillId="0" borderId="11" xfId="0" applyFont="1" applyBorder="1" applyAlignment="1">
      <alignment horizontal="right" vertical="center" wrapText="1"/>
    </xf>
    <xf numFmtId="0" fontId="0" fillId="0" borderId="14" xfId="0" applyFill="1" applyBorder="1" applyAlignment="1">
      <alignment vertical="top"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cellXfs>
  <cellStyles count="4">
    <cellStyle name="Millares 2" xfId="2" xr:uid="{00000000-0005-0000-0000-00002F000000}"/>
    <cellStyle name="Normal" xfId="0" builtinId="0"/>
    <cellStyle name="Normal 2" xfId="3" xr:uid="{00000000-0005-0000-0000-000031000000}"/>
    <cellStyle name="Normal 3" xfId="1"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77B74-7FC9-4873-84F1-0F1E3FA109FC}">
  <dimension ref="A1:H29"/>
  <sheetViews>
    <sheetView topLeftCell="B1" zoomScale="80" zoomScaleNormal="80" workbookViewId="0">
      <selection activeCell="F2" sqref="F2"/>
    </sheetView>
  </sheetViews>
  <sheetFormatPr baseColWidth="10" defaultRowHeight="94" customHeight="1" x14ac:dyDescent="0.35"/>
  <cols>
    <col min="1" max="1" width="26.54296875" bestFit="1" customWidth="1"/>
    <col min="2" max="2" width="61.26953125" customWidth="1"/>
    <col min="6" max="6" width="19.7265625" bestFit="1" customWidth="1"/>
    <col min="7" max="7" width="49" customWidth="1"/>
    <col min="8" max="8" width="44.81640625" customWidth="1"/>
  </cols>
  <sheetData>
    <row r="1" spans="1:8" ht="31" customHeight="1" thickBot="1" x14ac:dyDescent="0.4">
      <c r="A1" s="1" t="s">
        <v>0</v>
      </c>
      <c r="B1" s="2" t="s">
        <v>1</v>
      </c>
      <c r="C1" s="2" t="s">
        <v>27</v>
      </c>
      <c r="D1" s="2" t="s">
        <v>28</v>
      </c>
      <c r="E1" s="2" t="s">
        <v>85</v>
      </c>
      <c r="F1" s="29" t="s">
        <v>29</v>
      </c>
      <c r="G1" s="42" t="s">
        <v>87</v>
      </c>
      <c r="H1" s="43" t="s">
        <v>88</v>
      </c>
    </row>
    <row r="2" spans="1:8" ht="73" thickBot="1" x14ac:dyDescent="0.4">
      <c r="A2" s="7" t="s">
        <v>30</v>
      </c>
      <c r="B2" s="3" t="s">
        <v>31</v>
      </c>
      <c r="C2" s="21" t="s">
        <v>69</v>
      </c>
      <c r="D2" s="21">
        <v>1</v>
      </c>
      <c r="E2" s="21">
        <v>0</v>
      </c>
      <c r="F2" s="30">
        <v>1</v>
      </c>
      <c r="G2" s="44" t="s">
        <v>90</v>
      </c>
      <c r="H2" s="45" t="s">
        <v>90</v>
      </c>
    </row>
    <row r="3" spans="1:8" ht="29.5" thickBot="1" x14ac:dyDescent="0.4">
      <c r="A3" s="9" t="s">
        <v>53</v>
      </c>
      <c r="B3" s="3" t="s">
        <v>54</v>
      </c>
      <c r="C3" s="21" t="s">
        <v>70</v>
      </c>
      <c r="D3" s="21">
        <v>4</v>
      </c>
      <c r="E3" s="21">
        <f>E2+D2</f>
        <v>1</v>
      </c>
      <c r="F3" s="30"/>
      <c r="G3" s="46" t="s">
        <v>89</v>
      </c>
      <c r="H3" s="47" t="s">
        <v>89</v>
      </c>
    </row>
    <row r="4" spans="1:8" ht="29.5" thickBot="1" x14ac:dyDescent="0.4">
      <c r="A4" s="7" t="s">
        <v>55</v>
      </c>
      <c r="B4" s="3" t="s">
        <v>46</v>
      </c>
      <c r="C4" s="21" t="s">
        <v>70</v>
      </c>
      <c r="D4" s="21">
        <v>12</v>
      </c>
      <c r="E4" s="21">
        <f t="shared" ref="E4:E14" si="0">E3+D3</f>
        <v>5</v>
      </c>
      <c r="F4" s="30"/>
      <c r="G4" s="46" t="s">
        <v>91</v>
      </c>
      <c r="H4" s="47" t="s">
        <v>91</v>
      </c>
    </row>
    <row r="5" spans="1:8" ht="58.5" thickBot="1" x14ac:dyDescent="0.4">
      <c r="A5" s="7" t="s">
        <v>2</v>
      </c>
      <c r="B5" s="4" t="s">
        <v>3</v>
      </c>
      <c r="C5" s="21" t="s">
        <v>70</v>
      </c>
      <c r="D5" s="21">
        <v>14</v>
      </c>
      <c r="E5" s="21">
        <f t="shared" si="0"/>
        <v>17</v>
      </c>
      <c r="F5" s="30"/>
      <c r="G5" s="48" t="s">
        <v>92</v>
      </c>
      <c r="H5" s="49" t="s">
        <v>92</v>
      </c>
    </row>
    <row r="6" spans="1:8" ht="29.5" thickBot="1" x14ac:dyDescent="0.4">
      <c r="A6" s="9" t="s">
        <v>56</v>
      </c>
      <c r="B6" s="4" t="s">
        <v>57</v>
      </c>
      <c r="C6" s="21" t="s">
        <v>70</v>
      </c>
      <c r="D6" s="21">
        <v>5</v>
      </c>
      <c r="E6" s="21">
        <f t="shared" si="0"/>
        <v>31</v>
      </c>
      <c r="F6" s="30"/>
      <c r="G6" s="48" t="s">
        <v>93</v>
      </c>
      <c r="H6" s="49" t="s">
        <v>93</v>
      </c>
    </row>
    <row r="7" spans="1:8" ht="29.5" thickBot="1" x14ac:dyDescent="0.4">
      <c r="A7" s="7" t="s">
        <v>58</v>
      </c>
      <c r="B7" s="3" t="s">
        <v>59</v>
      </c>
      <c r="C7" s="21" t="s">
        <v>69</v>
      </c>
      <c r="D7" s="21">
        <v>8</v>
      </c>
      <c r="E7" s="21">
        <f t="shared" si="0"/>
        <v>36</v>
      </c>
      <c r="F7" s="30">
        <v>99999999</v>
      </c>
      <c r="G7" s="48" t="s">
        <v>94</v>
      </c>
      <c r="H7" s="49" t="s">
        <v>94</v>
      </c>
    </row>
    <row r="8" spans="1:8" ht="58.5" thickBot="1" x14ac:dyDescent="0.4">
      <c r="A8" s="7" t="s">
        <v>47</v>
      </c>
      <c r="B8" s="3" t="s">
        <v>48</v>
      </c>
      <c r="C8" s="21" t="s">
        <v>70</v>
      </c>
      <c r="D8" s="21">
        <v>12</v>
      </c>
      <c r="E8" s="21">
        <f t="shared" si="0"/>
        <v>44</v>
      </c>
      <c r="F8" s="30"/>
      <c r="G8" s="48" t="s">
        <v>95</v>
      </c>
      <c r="H8" s="49" t="s">
        <v>95</v>
      </c>
    </row>
    <row r="9" spans="1:8" ht="29.5" thickBot="1" x14ac:dyDescent="0.4">
      <c r="A9" s="8" t="s">
        <v>60</v>
      </c>
      <c r="B9" s="4" t="s">
        <v>43</v>
      </c>
      <c r="C9" s="18" t="s">
        <v>70</v>
      </c>
      <c r="D9" s="18">
        <v>12</v>
      </c>
      <c r="E9" s="20">
        <f t="shared" si="0"/>
        <v>56</v>
      </c>
      <c r="F9" s="35"/>
      <c r="G9" s="50" t="s">
        <v>96</v>
      </c>
      <c r="H9" s="51" t="s">
        <v>96</v>
      </c>
    </row>
    <row r="10" spans="1:8" ht="29.5" thickBot="1" x14ac:dyDescent="0.4">
      <c r="A10" s="9" t="s">
        <v>61</v>
      </c>
      <c r="B10" s="10" t="s">
        <v>62</v>
      </c>
      <c r="C10" s="18" t="s">
        <v>70</v>
      </c>
      <c r="D10" s="18">
        <v>10</v>
      </c>
      <c r="E10" s="20">
        <f t="shared" si="0"/>
        <v>68</v>
      </c>
      <c r="F10" s="35"/>
      <c r="G10" s="48" t="s">
        <v>97</v>
      </c>
      <c r="H10" s="49" t="s">
        <v>97</v>
      </c>
    </row>
    <row r="11" spans="1:8" ht="138" customHeight="1" thickBot="1" x14ac:dyDescent="0.4">
      <c r="A11" s="7" t="s">
        <v>32</v>
      </c>
      <c r="B11" s="3" t="s">
        <v>34</v>
      </c>
      <c r="C11" s="21" t="s">
        <v>69</v>
      </c>
      <c r="D11" s="21">
        <v>18</v>
      </c>
      <c r="E11" s="21">
        <f t="shared" si="0"/>
        <v>78</v>
      </c>
      <c r="F11" s="30" t="s">
        <v>74</v>
      </c>
      <c r="G11" s="48" t="s">
        <v>131</v>
      </c>
      <c r="H11" s="49" t="s">
        <v>131</v>
      </c>
    </row>
    <row r="12" spans="1:8" ht="94" customHeight="1" thickBot="1" x14ac:dyDescent="0.4">
      <c r="A12" s="22" t="s">
        <v>80</v>
      </c>
      <c r="B12" s="23" t="s">
        <v>79</v>
      </c>
      <c r="C12" s="24" t="s">
        <v>69</v>
      </c>
      <c r="D12" s="25">
        <v>18</v>
      </c>
      <c r="E12" s="25">
        <f t="shared" si="0"/>
        <v>96</v>
      </c>
      <c r="F12" s="36" t="s">
        <v>74</v>
      </c>
      <c r="G12" s="48" t="s">
        <v>98</v>
      </c>
      <c r="H12" s="49" t="s">
        <v>99</v>
      </c>
    </row>
    <row r="13" spans="1:8" ht="73" thickBot="1" x14ac:dyDescent="0.4">
      <c r="A13" s="5" t="s">
        <v>33</v>
      </c>
      <c r="B13" s="6" t="s">
        <v>34</v>
      </c>
      <c r="C13" s="21" t="s">
        <v>69</v>
      </c>
      <c r="D13" s="21">
        <v>19</v>
      </c>
      <c r="E13" s="21">
        <f t="shared" si="0"/>
        <v>114</v>
      </c>
      <c r="F13" s="30" t="s">
        <v>76</v>
      </c>
      <c r="G13" s="48" t="s">
        <v>100</v>
      </c>
      <c r="H13" s="49" t="s">
        <v>100</v>
      </c>
    </row>
    <row r="14" spans="1:8" ht="58.5" thickBot="1" x14ac:dyDescent="0.4">
      <c r="A14" s="26" t="s">
        <v>81</v>
      </c>
      <c r="B14" s="23" t="s">
        <v>82</v>
      </c>
      <c r="C14" s="24" t="s">
        <v>69</v>
      </c>
      <c r="D14" s="24">
        <v>19</v>
      </c>
      <c r="E14" s="24">
        <f t="shared" si="0"/>
        <v>133</v>
      </c>
      <c r="F14" s="37" t="s">
        <v>76</v>
      </c>
      <c r="G14" s="48" t="s">
        <v>101</v>
      </c>
      <c r="H14" s="49" t="s">
        <v>102</v>
      </c>
    </row>
    <row r="15" spans="1:8" ht="29" x14ac:dyDescent="0.35">
      <c r="A15" s="66" t="s">
        <v>4</v>
      </c>
      <c r="B15" s="68" t="s">
        <v>5</v>
      </c>
      <c r="C15" s="60" t="s">
        <v>70</v>
      </c>
      <c r="D15" s="60">
        <v>9</v>
      </c>
      <c r="E15" s="60">
        <f>E14+D14</f>
        <v>152</v>
      </c>
      <c r="F15" s="38" t="s">
        <v>8</v>
      </c>
      <c r="G15" s="48" t="s">
        <v>104</v>
      </c>
      <c r="H15" s="49" t="s">
        <v>103</v>
      </c>
    </row>
    <row r="16" spans="1:8" ht="58" x14ac:dyDescent="0.35">
      <c r="A16" s="67"/>
      <c r="B16" s="69"/>
      <c r="C16" s="61"/>
      <c r="D16" s="61"/>
      <c r="E16" s="61"/>
      <c r="F16" s="38" t="s">
        <v>7</v>
      </c>
      <c r="G16" s="48" t="s">
        <v>108</v>
      </c>
      <c r="H16" s="49" t="s">
        <v>106</v>
      </c>
    </row>
    <row r="17" spans="1:8" ht="43.5" x14ac:dyDescent="0.35">
      <c r="A17" s="67"/>
      <c r="B17" s="69"/>
      <c r="C17" s="61"/>
      <c r="D17" s="61"/>
      <c r="E17" s="61"/>
      <c r="F17" s="38" t="s">
        <v>10</v>
      </c>
      <c r="G17" s="48" t="s">
        <v>105</v>
      </c>
      <c r="H17" s="49" t="s">
        <v>140</v>
      </c>
    </row>
    <row r="18" spans="1:8" ht="116.5" thickBot="1" x14ac:dyDescent="0.4">
      <c r="A18" s="67"/>
      <c r="B18" s="70"/>
      <c r="C18" s="61"/>
      <c r="D18" s="61"/>
      <c r="E18" s="62"/>
      <c r="F18" s="39" t="s">
        <v>86</v>
      </c>
      <c r="G18" s="48" t="s">
        <v>117</v>
      </c>
      <c r="H18" s="57" t="s">
        <v>107</v>
      </c>
    </row>
    <row r="19" spans="1:8" ht="72.5" x14ac:dyDescent="0.35">
      <c r="A19" s="63" t="s">
        <v>6</v>
      </c>
      <c r="B19" s="63" t="s">
        <v>84</v>
      </c>
      <c r="C19" s="60" t="s">
        <v>70</v>
      </c>
      <c r="D19" s="60">
        <v>9</v>
      </c>
      <c r="E19" s="60">
        <f>E15+D15</f>
        <v>161</v>
      </c>
      <c r="F19" s="40" t="s">
        <v>7</v>
      </c>
      <c r="G19" s="48" t="s">
        <v>111</v>
      </c>
      <c r="H19" s="49" t="s">
        <v>112</v>
      </c>
    </row>
    <row r="20" spans="1:8" ht="43.5" x14ac:dyDescent="0.35">
      <c r="A20" s="64"/>
      <c r="B20" s="64"/>
      <c r="C20" s="61"/>
      <c r="D20" s="61"/>
      <c r="E20" s="61"/>
      <c r="F20" s="40" t="s">
        <v>8</v>
      </c>
      <c r="G20" s="48" t="s">
        <v>109</v>
      </c>
      <c r="H20" s="49" t="s">
        <v>110</v>
      </c>
    </row>
    <row r="21" spans="1:8" ht="87" x14ac:dyDescent="0.35">
      <c r="A21" s="64"/>
      <c r="B21" s="64"/>
      <c r="C21" s="61"/>
      <c r="D21" s="61"/>
      <c r="E21" s="61"/>
      <c r="F21" s="40" t="s">
        <v>9</v>
      </c>
      <c r="G21" s="46" t="s">
        <v>113</v>
      </c>
      <c r="H21" s="49" t="s">
        <v>114</v>
      </c>
    </row>
    <row r="22" spans="1:8" ht="43.5" x14ac:dyDescent="0.35">
      <c r="A22" s="64"/>
      <c r="B22" s="64"/>
      <c r="C22" s="61"/>
      <c r="D22" s="61"/>
      <c r="E22" s="61"/>
      <c r="F22" s="40" t="s">
        <v>63</v>
      </c>
      <c r="G22" s="48" t="s">
        <v>115</v>
      </c>
      <c r="H22" s="48" t="s">
        <v>160</v>
      </c>
    </row>
    <row r="23" spans="1:8" ht="58.5" thickBot="1" x14ac:dyDescent="0.4">
      <c r="A23" s="65"/>
      <c r="B23" s="65"/>
      <c r="C23" s="62"/>
      <c r="D23" s="62"/>
      <c r="E23" s="62"/>
      <c r="F23" s="39" t="s">
        <v>86</v>
      </c>
      <c r="G23" s="48" t="s">
        <v>116</v>
      </c>
      <c r="H23" s="48" t="s">
        <v>116</v>
      </c>
    </row>
    <row r="24" spans="1:8" ht="43.5" x14ac:dyDescent="0.35">
      <c r="A24" s="63" t="s">
        <v>11</v>
      </c>
      <c r="B24" s="63" t="s">
        <v>83</v>
      </c>
      <c r="C24" s="60" t="s">
        <v>70</v>
      </c>
      <c r="D24" s="60">
        <v>9</v>
      </c>
      <c r="E24" s="60">
        <f>E19+D19</f>
        <v>170</v>
      </c>
      <c r="F24" s="40" t="s">
        <v>7</v>
      </c>
      <c r="G24" s="48" t="s">
        <v>118</v>
      </c>
      <c r="H24" s="49" t="s">
        <v>142</v>
      </c>
    </row>
    <row r="25" spans="1:8" ht="43.5" x14ac:dyDescent="0.35">
      <c r="A25" s="64"/>
      <c r="B25" s="64"/>
      <c r="C25" s="61"/>
      <c r="D25" s="61"/>
      <c r="E25" s="61"/>
      <c r="F25" s="40" t="s">
        <v>8</v>
      </c>
      <c r="G25" s="48" t="s">
        <v>119</v>
      </c>
      <c r="H25" s="49" t="s">
        <v>120</v>
      </c>
    </row>
    <row r="26" spans="1:8" ht="87" x14ac:dyDescent="0.35">
      <c r="A26" s="64"/>
      <c r="B26" s="64"/>
      <c r="C26" s="61"/>
      <c r="D26" s="61"/>
      <c r="E26" s="61"/>
      <c r="F26" s="40" t="s">
        <v>9</v>
      </c>
      <c r="G26" s="46" t="s">
        <v>121</v>
      </c>
      <c r="H26" s="49" t="s">
        <v>122</v>
      </c>
    </row>
    <row r="27" spans="1:8" ht="94" customHeight="1" x14ac:dyDescent="0.35">
      <c r="A27" s="64"/>
      <c r="B27" s="64"/>
      <c r="C27" s="61"/>
      <c r="D27" s="61"/>
      <c r="E27" s="61"/>
      <c r="F27" s="40" t="s">
        <v>63</v>
      </c>
      <c r="G27" s="48" t="s">
        <v>123</v>
      </c>
      <c r="H27" s="48" t="s">
        <v>124</v>
      </c>
    </row>
    <row r="28" spans="1:8" ht="58.5" thickBot="1" x14ac:dyDescent="0.4">
      <c r="A28" s="65"/>
      <c r="B28" s="65"/>
      <c r="C28" s="62"/>
      <c r="D28" s="62"/>
      <c r="E28" s="62"/>
      <c r="F28" s="39" t="s">
        <v>86</v>
      </c>
      <c r="G28" s="48" t="s">
        <v>116</v>
      </c>
      <c r="H28" s="48" t="s">
        <v>116</v>
      </c>
    </row>
    <row r="29" spans="1:8" ht="94" customHeight="1" x14ac:dyDescent="0.35">
      <c r="E29">
        <f>E24+D24</f>
        <v>179</v>
      </c>
    </row>
  </sheetData>
  <mergeCells count="15">
    <mergeCell ref="E15:E18"/>
    <mergeCell ref="E19:E23"/>
    <mergeCell ref="E24:E28"/>
    <mergeCell ref="A19:A23"/>
    <mergeCell ref="A24:A28"/>
    <mergeCell ref="A15:A18"/>
    <mergeCell ref="C15:C18"/>
    <mergeCell ref="D15:D18"/>
    <mergeCell ref="B15:B18"/>
    <mergeCell ref="B19:B23"/>
    <mergeCell ref="B24:B28"/>
    <mergeCell ref="C19:C23"/>
    <mergeCell ref="D19:D23"/>
    <mergeCell ref="C24:C28"/>
    <mergeCell ref="D24:D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B743C-DE43-4F36-96B0-406CB19A7798}">
  <dimension ref="A1:H20"/>
  <sheetViews>
    <sheetView tabSelected="1" workbookViewId="0">
      <selection activeCell="E4" sqref="E4"/>
    </sheetView>
  </sheetViews>
  <sheetFormatPr baseColWidth="10" defaultRowHeight="14.5" x14ac:dyDescent="0.35"/>
  <cols>
    <col min="1" max="1" width="27.26953125" customWidth="1"/>
    <col min="2" max="2" width="59" customWidth="1"/>
    <col min="6" max="6" width="18.453125" bestFit="1" customWidth="1"/>
    <col min="7" max="7" width="41.81640625" customWidth="1"/>
    <col min="8" max="8" width="41.1796875" customWidth="1"/>
  </cols>
  <sheetData>
    <row r="1" spans="1:8" ht="15" thickBot="1" x14ac:dyDescent="0.4">
      <c r="A1" s="1" t="s">
        <v>0</v>
      </c>
      <c r="B1" s="2" t="s">
        <v>1</v>
      </c>
      <c r="C1" s="2" t="s">
        <v>27</v>
      </c>
      <c r="D1" s="2" t="s">
        <v>28</v>
      </c>
      <c r="E1" s="2" t="s">
        <v>85</v>
      </c>
      <c r="F1" s="29" t="s">
        <v>29</v>
      </c>
      <c r="G1" s="31" t="s">
        <v>87</v>
      </c>
      <c r="H1" s="31" t="s">
        <v>88</v>
      </c>
    </row>
    <row r="2" spans="1:8" ht="87.5" thickBot="1" x14ac:dyDescent="0.4">
      <c r="A2" s="7" t="s">
        <v>30</v>
      </c>
      <c r="B2" s="3" t="s">
        <v>35</v>
      </c>
      <c r="C2" s="21" t="s">
        <v>69</v>
      </c>
      <c r="D2" s="21">
        <v>1</v>
      </c>
      <c r="E2" s="21">
        <v>0</v>
      </c>
      <c r="F2" s="30">
        <v>2</v>
      </c>
      <c r="G2" s="32" t="s">
        <v>125</v>
      </c>
      <c r="H2" s="32" t="s">
        <v>125</v>
      </c>
    </row>
    <row r="3" spans="1:8" ht="73" thickBot="1" x14ac:dyDescent="0.4">
      <c r="A3" s="7" t="s">
        <v>36</v>
      </c>
      <c r="B3" s="4" t="s">
        <v>37</v>
      </c>
      <c r="C3" s="21" t="s">
        <v>70</v>
      </c>
      <c r="D3" s="21">
        <v>14</v>
      </c>
      <c r="E3" s="21">
        <f>E2+D2</f>
        <v>1</v>
      </c>
      <c r="F3" s="30"/>
      <c r="G3" s="34" t="s">
        <v>126</v>
      </c>
      <c r="H3" s="34" t="s">
        <v>126</v>
      </c>
    </row>
    <row r="4" spans="1:8" ht="87.5" thickBot="1" x14ac:dyDescent="0.4">
      <c r="A4" s="7" t="s">
        <v>2</v>
      </c>
      <c r="B4" s="4" t="s">
        <v>38</v>
      </c>
      <c r="C4" s="21" t="s">
        <v>70</v>
      </c>
      <c r="D4" s="21">
        <v>14</v>
      </c>
      <c r="E4" s="21">
        <f t="shared" ref="E4:E11" si="0">E3+D3</f>
        <v>15</v>
      </c>
      <c r="F4" s="30"/>
      <c r="G4" s="34" t="s">
        <v>127</v>
      </c>
      <c r="H4" s="34" t="s">
        <v>127</v>
      </c>
    </row>
    <row r="5" spans="1:8" ht="44" thickBot="1" x14ac:dyDescent="0.4">
      <c r="A5" s="7" t="s">
        <v>45</v>
      </c>
      <c r="B5" s="3" t="s">
        <v>64</v>
      </c>
      <c r="C5" s="21" t="s">
        <v>70</v>
      </c>
      <c r="D5" s="21">
        <v>12</v>
      </c>
      <c r="E5" s="21">
        <f t="shared" si="0"/>
        <v>29</v>
      </c>
      <c r="F5" s="30"/>
      <c r="G5" s="34" t="s">
        <v>128</v>
      </c>
      <c r="H5" s="34" t="s">
        <v>128</v>
      </c>
    </row>
    <row r="6" spans="1:8" ht="29.5" thickBot="1" x14ac:dyDescent="0.4">
      <c r="A6" s="9" t="s">
        <v>56</v>
      </c>
      <c r="B6" s="4" t="s">
        <v>57</v>
      </c>
      <c r="C6" s="21" t="s">
        <v>70</v>
      </c>
      <c r="D6" s="21">
        <v>5</v>
      </c>
      <c r="E6" s="21">
        <f t="shared" si="0"/>
        <v>41</v>
      </c>
      <c r="F6" s="30"/>
      <c r="G6" s="34" t="s">
        <v>129</v>
      </c>
      <c r="H6" s="34" t="s">
        <v>129</v>
      </c>
    </row>
    <row r="7" spans="1:8" ht="15" thickBot="1" x14ac:dyDescent="0.4">
      <c r="A7" s="7" t="s">
        <v>58</v>
      </c>
      <c r="B7" s="3" t="s">
        <v>65</v>
      </c>
      <c r="C7" s="21" t="s">
        <v>69</v>
      </c>
      <c r="D7" s="21">
        <v>8</v>
      </c>
      <c r="E7" s="21">
        <f t="shared" si="0"/>
        <v>46</v>
      </c>
      <c r="F7" s="30">
        <v>99999999</v>
      </c>
      <c r="G7" s="34" t="s">
        <v>130</v>
      </c>
      <c r="H7" s="34" t="s">
        <v>130</v>
      </c>
    </row>
    <row r="8" spans="1:8" ht="29.5" thickBot="1" x14ac:dyDescent="0.4">
      <c r="A8" s="8" t="s">
        <v>60</v>
      </c>
      <c r="B8" s="4" t="s">
        <v>43</v>
      </c>
      <c r="C8" s="18" t="s">
        <v>70</v>
      </c>
      <c r="D8" s="18">
        <v>12</v>
      </c>
      <c r="E8" s="27">
        <f t="shared" si="0"/>
        <v>54</v>
      </c>
      <c r="F8" s="35"/>
      <c r="G8" s="34" t="s">
        <v>96</v>
      </c>
      <c r="H8" s="34" t="s">
        <v>96</v>
      </c>
    </row>
    <row r="9" spans="1:8" ht="29.5" thickBot="1" x14ac:dyDescent="0.4">
      <c r="A9" s="9" t="s">
        <v>61</v>
      </c>
      <c r="B9" s="10" t="s">
        <v>62</v>
      </c>
      <c r="C9" s="18" t="s">
        <v>70</v>
      </c>
      <c r="D9" s="18">
        <v>10</v>
      </c>
      <c r="E9" s="27">
        <f t="shared" si="0"/>
        <v>66</v>
      </c>
      <c r="F9" s="35"/>
      <c r="G9" s="34" t="s">
        <v>97</v>
      </c>
      <c r="H9" s="34" t="s">
        <v>97</v>
      </c>
    </row>
    <row r="10" spans="1:8" ht="116.5" thickBot="1" x14ac:dyDescent="0.4">
      <c r="A10" s="7" t="s">
        <v>32</v>
      </c>
      <c r="B10" s="3" t="s">
        <v>34</v>
      </c>
      <c r="C10" s="21" t="s">
        <v>69</v>
      </c>
      <c r="D10" s="21">
        <v>18</v>
      </c>
      <c r="E10" s="21">
        <f t="shared" si="0"/>
        <v>76</v>
      </c>
      <c r="F10" s="30" t="s">
        <v>74</v>
      </c>
      <c r="G10" s="33" t="s">
        <v>132</v>
      </c>
      <c r="H10" s="33" t="s">
        <v>132</v>
      </c>
    </row>
    <row r="11" spans="1:8" ht="73" thickBot="1" x14ac:dyDescent="0.4">
      <c r="A11" s="77" t="s">
        <v>78</v>
      </c>
      <c r="B11" s="77" t="s">
        <v>79</v>
      </c>
      <c r="C11" s="78" t="s">
        <v>161</v>
      </c>
      <c r="D11" s="78">
        <v>18</v>
      </c>
      <c r="E11" s="78">
        <f t="shared" si="0"/>
        <v>94</v>
      </c>
      <c r="F11" s="52" t="s">
        <v>74</v>
      </c>
      <c r="G11" s="34" t="s">
        <v>133</v>
      </c>
      <c r="H11" s="34" t="s">
        <v>134</v>
      </c>
    </row>
    <row r="12" spans="1:8" ht="44" thickBot="1" x14ac:dyDescent="0.4">
      <c r="A12" s="66" t="s">
        <v>66</v>
      </c>
      <c r="B12" s="66" t="s">
        <v>67</v>
      </c>
      <c r="C12" s="60" t="s">
        <v>70</v>
      </c>
      <c r="D12" s="60">
        <v>9</v>
      </c>
      <c r="E12" s="60">
        <f>E11+D11</f>
        <v>112</v>
      </c>
      <c r="F12" s="52" t="s">
        <v>7</v>
      </c>
      <c r="G12" s="34" t="s">
        <v>135</v>
      </c>
      <c r="H12" s="34" t="s">
        <v>139</v>
      </c>
    </row>
    <row r="13" spans="1:8" ht="44" thickBot="1" x14ac:dyDescent="0.4">
      <c r="A13" s="67"/>
      <c r="B13" s="67"/>
      <c r="C13" s="61"/>
      <c r="D13" s="61"/>
      <c r="E13" s="61"/>
      <c r="F13" s="53" t="s">
        <v>8</v>
      </c>
      <c r="G13" s="34" t="s">
        <v>136</v>
      </c>
      <c r="H13" s="34" t="s">
        <v>137</v>
      </c>
    </row>
    <row r="14" spans="1:8" ht="92.25" customHeight="1" thickBot="1" x14ac:dyDescent="0.4">
      <c r="A14" s="71"/>
      <c r="B14" s="71"/>
      <c r="C14" s="62"/>
      <c r="D14" s="62"/>
      <c r="E14" s="62"/>
      <c r="F14" s="58" t="s">
        <v>86</v>
      </c>
      <c r="G14" s="59" t="s">
        <v>159</v>
      </c>
      <c r="H14" s="59" t="s">
        <v>159</v>
      </c>
    </row>
    <row r="15" spans="1:8" ht="43.5" x14ac:dyDescent="0.35">
      <c r="A15" s="63" t="s">
        <v>11</v>
      </c>
      <c r="B15" s="63" t="s">
        <v>77</v>
      </c>
      <c r="C15" s="60" t="s">
        <v>70</v>
      </c>
      <c r="D15" s="60">
        <v>9</v>
      </c>
      <c r="E15" s="60">
        <f>E12+D12</f>
        <v>121</v>
      </c>
      <c r="F15" s="54" t="s">
        <v>7</v>
      </c>
      <c r="G15" s="34" t="s">
        <v>138</v>
      </c>
      <c r="H15" s="33" t="s">
        <v>141</v>
      </c>
    </row>
    <row r="16" spans="1:8" ht="43.5" x14ac:dyDescent="0.35">
      <c r="A16" s="64"/>
      <c r="B16" s="64"/>
      <c r="C16" s="61"/>
      <c r="D16" s="61"/>
      <c r="E16" s="61"/>
      <c r="F16" s="54" t="s">
        <v>8</v>
      </c>
      <c r="G16" s="34" t="s">
        <v>143</v>
      </c>
      <c r="H16" s="34" t="s">
        <v>137</v>
      </c>
    </row>
    <row r="17" spans="1:8" ht="87" x14ac:dyDescent="0.35">
      <c r="A17" s="64"/>
      <c r="B17" s="64"/>
      <c r="C17" s="61"/>
      <c r="D17" s="61"/>
      <c r="E17" s="61"/>
      <c r="F17" s="54" t="s">
        <v>9</v>
      </c>
      <c r="G17" s="33" t="s">
        <v>144</v>
      </c>
      <c r="H17" s="34" t="s">
        <v>145</v>
      </c>
    </row>
    <row r="18" spans="1:8" ht="58.5" thickBot="1" x14ac:dyDescent="0.4">
      <c r="A18" s="64"/>
      <c r="B18" s="64"/>
      <c r="C18" s="61"/>
      <c r="D18" s="61"/>
      <c r="E18" s="61"/>
      <c r="F18" s="55" t="s">
        <v>63</v>
      </c>
      <c r="G18" s="34" t="s">
        <v>123</v>
      </c>
      <c r="H18" s="34" t="s">
        <v>146</v>
      </c>
    </row>
    <row r="19" spans="1:8" ht="87.5" thickBot="1" x14ac:dyDescent="0.4">
      <c r="A19" s="65"/>
      <c r="B19" s="65"/>
      <c r="C19" s="62"/>
      <c r="D19" s="62"/>
      <c r="E19" s="62"/>
      <c r="F19" s="58" t="s">
        <v>86</v>
      </c>
      <c r="G19" s="59" t="s">
        <v>159</v>
      </c>
      <c r="H19" s="59" t="s">
        <v>159</v>
      </c>
    </row>
    <row r="20" spans="1:8" x14ac:dyDescent="0.35">
      <c r="E20" s="28">
        <f>E15+D15</f>
        <v>130</v>
      </c>
    </row>
  </sheetData>
  <mergeCells count="10">
    <mergeCell ref="B12:B14"/>
    <mergeCell ref="C12:C14"/>
    <mergeCell ref="D12:D14"/>
    <mergeCell ref="E12:E14"/>
    <mergeCell ref="A15:A19"/>
    <mergeCell ref="B15:B19"/>
    <mergeCell ref="C15:C19"/>
    <mergeCell ref="D15:D19"/>
    <mergeCell ref="E15:E19"/>
    <mergeCell ref="A12:A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6A541-8B47-4862-8A9D-3C7B795DC8DD}">
  <dimension ref="A1:H20"/>
  <sheetViews>
    <sheetView workbookViewId="0">
      <selection activeCell="C3" sqref="C3"/>
    </sheetView>
  </sheetViews>
  <sheetFormatPr baseColWidth="10" defaultRowHeight="14.5" x14ac:dyDescent="0.35"/>
  <cols>
    <col min="1" max="1" width="26.54296875" bestFit="1" customWidth="1"/>
    <col min="2" max="2" width="49.26953125" customWidth="1"/>
    <col min="3" max="4" width="11.54296875" style="19"/>
    <col min="5" max="5" width="11.453125" style="19"/>
    <col min="6" max="6" width="17.1796875" customWidth="1"/>
    <col min="7" max="7" width="34" customWidth="1"/>
    <col min="8" max="8" width="32.453125" customWidth="1"/>
  </cols>
  <sheetData>
    <row r="1" spans="1:8" ht="15" thickBot="1" x14ac:dyDescent="0.4">
      <c r="A1" s="1" t="s">
        <v>0</v>
      </c>
      <c r="B1" s="2" t="s">
        <v>1</v>
      </c>
      <c r="C1" s="2" t="s">
        <v>27</v>
      </c>
      <c r="D1" s="2" t="s">
        <v>28</v>
      </c>
      <c r="E1" s="2" t="s">
        <v>85</v>
      </c>
      <c r="F1" s="2" t="s">
        <v>29</v>
      </c>
      <c r="G1" s="31" t="s">
        <v>87</v>
      </c>
      <c r="H1" s="31" t="s">
        <v>88</v>
      </c>
    </row>
    <row r="2" spans="1:8" ht="87.5" thickBot="1" x14ac:dyDescent="0.4">
      <c r="A2" s="11" t="s">
        <v>30</v>
      </c>
      <c r="B2" s="12" t="s">
        <v>39</v>
      </c>
      <c r="C2" s="17" t="s">
        <v>69</v>
      </c>
      <c r="D2" s="17">
        <v>1</v>
      </c>
      <c r="E2" s="20">
        <v>0</v>
      </c>
      <c r="F2" s="56">
        <v>3</v>
      </c>
      <c r="G2" s="32" t="s">
        <v>147</v>
      </c>
      <c r="H2" s="32" t="s">
        <v>147</v>
      </c>
    </row>
    <row r="3" spans="1:8" ht="131" thickBot="1" x14ac:dyDescent="0.4">
      <c r="A3" s="11" t="s">
        <v>40</v>
      </c>
      <c r="B3" s="13" t="s">
        <v>41</v>
      </c>
      <c r="C3" s="17" t="s">
        <v>70</v>
      </c>
      <c r="D3" s="17">
        <v>14</v>
      </c>
      <c r="E3" s="20">
        <f>E2+D2</f>
        <v>1</v>
      </c>
      <c r="F3" s="56"/>
      <c r="G3" s="33" t="s">
        <v>148</v>
      </c>
      <c r="H3" s="33" t="s">
        <v>148</v>
      </c>
    </row>
    <row r="4" spans="1:8" ht="73" thickBot="1" x14ac:dyDescent="0.4">
      <c r="A4" s="11" t="s">
        <v>20</v>
      </c>
      <c r="B4" s="13" t="s">
        <v>68</v>
      </c>
      <c r="C4" s="17" t="s">
        <v>70</v>
      </c>
      <c r="D4" s="17">
        <v>15</v>
      </c>
      <c r="E4" s="20">
        <f t="shared" ref="E4:E11" si="0">E3+D3</f>
        <v>15</v>
      </c>
      <c r="F4" s="56"/>
      <c r="G4" s="34" t="s">
        <v>150</v>
      </c>
      <c r="H4" s="34" t="s">
        <v>150</v>
      </c>
    </row>
    <row r="5" spans="1:8" ht="58.5" thickBot="1" x14ac:dyDescent="0.4">
      <c r="A5" s="14" t="s">
        <v>56</v>
      </c>
      <c r="B5" s="13" t="s">
        <v>57</v>
      </c>
      <c r="C5" s="17" t="s">
        <v>70</v>
      </c>
      <c r="D5" s="17">
        <v>5</v>
      </c>
      <c r="E5" s="20">
        <f t="shared" si="0"/>
        <v>30</v>
      </c>
      <c r="F5" s="56"/>
      <c r="G5" s="48" t="s">
        <v>149</v>
      </c>
      <c r="H5" s="48" t="s">
        <v>149</v>
      </c>
    </row>
    <row r="6" spans="1:8" ht="58.5" thickBot="1" x14ac:dyDescent="0.4">
      <c r="A6" s="11" t="s">
        <v>58</v>
      </c>
      <c r="B6" s="12" t="s">
        <v>59</v>
      </c>
      <c r="C6" s="17" t="s">
        <v>69</v>
      </c>
      <c r="D6" s="17">
        <v>8</v>
      </c>
      <c r="E6" s="20">
        <f t="shared" si="0"/>
        <v>35</v>
      </c>
      <c r="F6" s="56"/>
      <c r="G6" s="48" t="s">
        <v>151</v>
      </c>
      <c r="H6" s="48" t="s">
        <v>151</v>
      </c>
    </row>
    <row r="7" spans="1:8" ht="29.5" thickBot="1" x14ac:dyDescent="0.4">
      <c r="A7" s="15" t="s">
        <v>60</v>
      </c>
      <c r="B7" s="13" t="s">
        <v>44</v>
      </c>
      <c r="C7" s="17" t="s">
        <v>70</v>
      </c>
      <c r="D7" s="17">
        <v>12</v>
      </c>
      <c r="E7" s="20">
        <f t="shared" si="0"/>
        <v>43</v>
      </c>
      <c r="F7" s="56"/>
      <c r="G7" s="50" t="s">
        <v>96</v>
      </c>
      <c r="H7" s="50" t="s">
        <v>96</v>
      </c>
    </row>
    <row r="8" spans="1:8" ht="29.5" thickBot="1" x14ac:dyDescent="0.4">
      <c r="A8" s="14" t="s">
        <v>61</v>
      </c>
      <c r="B8" s="16" t="s">
        <v>62</v>
      </c>
      <c r="C8" s="17" t="s">
        <v>70</v>
      </c>
      <c r="D8" s="17">
        <v>10</v>
      </c>
      <c r="E8" s="20">
        <f t="shared" si="0"/>
        <v>55</v>
      </c>
      <c r="F8" s="56"/>
      <c r="G8" s="48" t="s">
        <v>97</v>
      </c>
      <c r="H8" s="48" t="s">
        <v>97</v>
      </c>
    </row>
    <row r="9" spans="1:8" ht="29.5" thickBot="1" x14ac:dyDescent="0.4">
      <c r="A9" s="15" t="s">
        <v>12</v>
      </c>
      <c r="B9" s="13" t="s">
        <v>13</v>
      </c>
      <c r="C9" s="17" t="s">
        <v>69</v>
      </c>
      <c r="D9" s="17">
        <v>9</v>
      </c>
      <c r="E9" s="20">
        <f t="shared" si="0"/>
        <v>65</v>
      </c>
      <c r="F9" s="56"/>
      <c r="G9" s="33" t="s">
        <v>152</v>
      </c>
      <c r="H9" s="33" t="s">
        <v>152</v>
      </c>
    </row>
    <row r="10" spans="1:8" ht="44" thickBot="1" x14ac:dyDescent="0.4">
      <c r="A10" s="15" t="s">
        <v>49</v>
      </c>
      <c r="B10" s="13" t="s">
        <v>51</v>
      </c>
      <c r="C10" s="17" t="s">
        <v>69</v>
      </c>
      <c r="D10" s="17">
        <v>8</v>
      </c>
      <c r="E10" s="20">
        <f t="shared" si="0"/>
        <v>74</v>
      </c>
      <c r="F10" s="56" t="s">
        <v>71</v>
      </c>
      <c r="G10" s="33" t="s">
        <v>153</v>
      </c>
      <c r="H10" s="33" t="s">
        <v>153</v>
      </c>
    </row>
    <row r="11" spans="1:8" ht="44" thickBot="1" x14ac:dyDescent="0.4">
      <c r="A11" s="15" t="s">
        <v>50</v>
      </c>
      <c r="B11" s="13" t="s">
        <v>52</v>
      </c>
      <c r="C11" s="17" t="s">
        <v>69</v>
      </c>
      <c r="D11" s="17">
        <v>8</v>
      </c>
      <c r="E11" s="20">
        <f t="shared" si="0"/>
        <v>82</v>
      </c>
      <c r="F11" s="56" t="s">
        <v>71</v>
      </c>
      <c r="G11" s="33" t="s">
        <v>154</v>
      </c>
      <c r="H11" s="33" t="s">
        <v>154</v>
      </c>
    </row>
    <row r="12" spans="1:8" ht="44" thickBot="1" x14ac:dyDescent="0.4">
      <c r="A12" s="72" t="s">
        <v>14</v>
      </c>
      <c r="B12" s="13" t="s">
        <v>15</v>
      </c>
      <c r="C12" s="74" t="s">
        <v>70</v>
      </c>
      <c r="D12" s="74">
        <v>1</v>
      </c>
      <c r="E12" s="74">
        <f>E11+D11</f>
        <v>90</v>
      </c>
      <c r="F12" s="75" t="s">
        <v>72</v>
      </c>
      <c r="G12" s="33" t="s">
        <v>155</v>
      </c>
      <c r="H12" s="33" t="s">
        <v>155</v>
      </c>
    </row>
    <row r="13" spans="1:8" ht="44" thickBot="1" x14ac:dyDescent="0.4">
      <c r="A13" s="72"/>
      <c r="B13" s="13" t="s">
        <v>16</v>
      </c>
      <c r="C13" s="74"/>
      <c r="D13" s="74"/>
      <c r="E13" s="74"/>
      <c r="F13" s="76"/>
      <c r="G13" s="33" t="s">
        <v>155</v>
      </c>
      <c r="H13" s="33" t="s">
        <v>155</v>
      </c>
    </row>
    <row r="14" spans="1:8" ht="15" thickBot="1" x14ac:dyDescent="0.4">
      <c r="A14" s="72"/>
      <c r="B14" s="13" t="s">
        <v>17</v>
      </c>
      <c r="C14" s="74"/>
      <c r="D14" s="74"/>
      <c r="E14" s="74"/>
      <c r="F14" s="76"/>
      <c r="G14" s="41"/>
      <c r="H14" s="41"/>
    </row>
    <row r="15" spans="1:8" ht="100.5" thickBot="1" x14ac:dyDescent="0.4">
      <c r="A15" s="15" t="s">
        <v>18</v>
      </c>
      <c r="B15" s="13" t="s">
        <v>19</v>
      </c>
      <c r="C15" s="17" t="s">
        <v>69</v>
      </c>
      <c r="D15" s="17">
        <v>2</v>
      </c>
      <c r="E15" s="20">
        <f>E12+D12</f>
        <v>91</v>
      </c>
      <c r="F15" s="56"/>
      <c r="G15" s="13" t="s">
        <v>19</v>
      </c>
      <c r="H15" s="13" t="s">
        <v>19</v>
      </c>
    </row>
    <row r="16" spans="1:8" ht="29.5" thickBot="1" x14ac:dyDescent="0.4">
      <c r="A16" s="15" t="s">
        <v>21</v>
      </c>
      <c r="B16" s="13" t="s">
        <v>22</v>
      </c>
      <c r="C16" s="17" t="s">
        <v>69</v>
      </c>
      <c r="D16" s="17">
        <v>18</v>
      </c>
      <c r="E16" s="20">
        <f>E15+D15</f>
        <v>93</v>
      </c>
      <c r="F16" s="56" t="s">
        <v>74</v>
      </c>
      <c r="G16" s="33" t="s">
        <v>156</v>
      </c>
      <c r="H16" s="33" t="s">
        <v>156</v>
      </c>
    </row>
    <row r="17" spans="1:8" ht="29.5" thickBot="1" x14ac:dyDescent="0.4">
      <c r="A17" s="11" t="s">
        <v>23</v>
      </c>
      <c r="B17" s="11" t="s">
        <v>24</v>
      </c>
      <c r="C17" s="17" t="s">
        <v>73</v>
      </c>
      <c r="D17" s="17">
        <v>16</v>
      </c>
      <c r="E17" s="20">
        <f>E16+D16</f>
        <v>111</v>
      </c>
      <c r="F17" s="56" t="s">
        <v>75</v>
      </c>
      <c r="G17" s="33" t="s">
        <v>157</v>
      </c>
      <c r="H17" s="33" t="s">
        <v>157</v>
      </c>
    </row>
    <row r="18" spans="1:8" ht="29.5" thickBot="1" x14ac:dyDescent="0.4">
      <c r="A18" s="73" t="s">
        <v>42</v>
      </c>
      <c r="B18" s="12" t="s">
        <v>25</v>
      </c>
      <c r="C18" s="74" t="s">
        <v>73</v>
      </c>
      <c r="D18" s="74">
        <v>19</v>
      </c>
      <c r="E18" s="74">
        <f>E17+D17</f>
        <v>127</v>
      </c>
      <c r="F18" s="76" t="s">
        <v>76</v>
      </c>
      <c r="G18" s="33" t="s">
        <v>158</v>
      </c>
      <c r="H18" s="33" t="s">
        <v>158</v>
      </c>
    </row>
    <row r="19" spans="1:8" ht="15" thickBot="1" x14ac:dyDescent="0.4">
      <c r="A19" s="73"/>
      <c r="B19" s="12" t="s">
        <v>26</v>
      </c>
      <c r="C19" s="74"/>
      <c r="D19" s="74"/>
      <c r="E19" s="74"/>
      <c r="F19" s="76"/>
      <c r="G19" s="41"/>
      <c r="H19" s="41"/>
    </row>
    <row r="20" spans="1:8" x14ac:dyDescent="0.35">
      <c r="E20" s="19">
        <f>E18+D18</f>
        <v>146</v>
      </c>
    </row>
  </sheetData>
  <mergeCells count="10">
    <mergeCell ref="A12:A14"/>
    <mergeCell ref="A18:A19"/>
    <mergeCell ref="C12:C14"/>
    <mergeCell ref="D12:D14"/>
    <mergeCell ref="F12:F14"/>
    <mergeCell ref="C18:C19"/>
    <mergeCell ref="D18:D19"/>
    <mergeCell ref="F18:F19"/>
    <mergeCell ref="E12:E14"/>
    <mergeCell ref="E18:E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REG TIPO 1 - IL</vt:lpstr>
      <vt:lpstr>REG TIPO 2 - ILO</vt:lpstr>
      <vt:lpstr>REG TIPO 3 - Folio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Forero</dc:creator>
  <cp:lastModifiedBy>Camila Gomez</cp:lastModifiedBy>
  <dcterms:created xsi:type="dcterms:W3CDTF">2018-07-31T15:18:56Z</dcterms:created>
  <dcterms:modified xsi:type="dcterms:W3CDTF">2019-12-12T21:33:58Z</dcterms:modified>
</cp:coreProperties>
</file>